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2018-2019 REPORTS\1. Back to Basics ReportS  2018-2019\Back to Basics Monthly Progress Report 2018-2019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<sst xmlns="http://schemas.openxmlformats.org/spreadsheetml/2006/main" count="1825" uniqueCount="877">
  <si>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</si>
  <si>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</si>
  <si>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</si>
  <si>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</si>
  <si>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</si>
  <si>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</si>
  <si>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</si>
  <si>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</si>
  <si>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</si>
  <si>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</si>
  <si>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</si>
  <si>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</si>
  <si>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</si>
  <si>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</si>
  <si>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</si>
  <si>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</si>
  <si>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</si>
  <si>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</si>
  <si>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</si>
  <si>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</si>
  <si>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</si>
  <si>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</si>
  <si>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</si>
  <si>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</si>
  <si>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</si>
  <si>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</si>
  <si>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</si>
  <si>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</si>
  <si>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</si>
  <si>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</si>
  <si>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</si>
  <si>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</si>
  <si>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</si>
  <si>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</si>
  <si>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</si>
  <si>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</si>
  <si>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</si>
  <si>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</si>
  <si>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</si>
  <si>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</si>
  <si>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</si>
  <si>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</si>
  <si>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</si>
  <si>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</si>
  <si>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</si>
  <si>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</si>
  <si>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</si>
  <si>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</si>
  <si>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</si>
  <si>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</si>
  <si>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</si>
  <si>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</si>
  <si>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</si>
  <si>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</si>
  <si>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</si>
  <si>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</si>
  <si>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</si>
  <si>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</si>
  <si>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</si>
  <si>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</si>
  <si>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</si>
  <si>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</si>
  <si>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</si>
  <si>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</si>
  <si>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</si>
  <si>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</si>
  <si>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</si>
  <si>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</si>
  <si>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</si>
  <si>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</si>
  <si>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</si>
  <si>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</si>
  <si>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</si>
  <si>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</si>
  <si>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</si>
  <si>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</si>
  <si>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</si>
  <si>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</si>
  <si>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</si>
  <si>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</si>
  <si>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</si>
  <si>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</si>
  <si>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</si>
  <si>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</si>
  <si>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</si>
  <si>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</si>
  <si>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</si>
  <si>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</si>
  <si>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</si>
  <si>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</si>
  <si>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</si>
  <si>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</si>
  <si>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</si>
  <si>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</si>
  <si>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</si>
  <si>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</si>
  <si>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</si>
  <si>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</si>
  <si>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</si>
  <si>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</si>
  <si>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</si>
  <si>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</si>
  <si>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</si>
  <si>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</si>
  <si>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</si>
  <si>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</si>
  <si>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</si>
  <si>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</si>
  <si>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</si>
  <si>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</si>
  <si>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</si>
  <si>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</si>
  <si>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</si>
  <si>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</si>
  <si>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</si>
  <si>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</si>
  <si>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</si>
  <si>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</si>
  <si>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</si>
  <si>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</si>
  <si>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</si>
  <si>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</si>
  <si>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</si>
  <si>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</si>
  <si>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</si>
  <si>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</si>
  <si>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</si>
  <si>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</si>
  <si>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</si>
  <si>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</si>
  <si>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</si>
  <si>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</si>
  <si>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</si>
  <si>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</si>
  <si>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</si>
  <si>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</si>
  <si>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</si>
  <si>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</si>
  <si>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</si>
  <si>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</si>
  <si>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</si>
  <si>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</si>
  <si>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</si>
  <si>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</si>
  <si>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</si>
  <si>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</si>
  <si>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</si>
  <si>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</si>
  <si>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</si>
  <si>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</si>
  <si>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</si>
  <si>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</si>
  <si>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</si>
  <si>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</si>
  <si>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</si>
  <si>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</si>
  <si>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</si>
  <si>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</si>
  <si>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</si>
  <si>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</si>
  <si>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</si>
  <si>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</si>
  <si>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</si>
  <si>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</si>
  <si>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</si>
  <si>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</si>
  <si>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</si>
  <si>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</si>
  <si>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</si>
  <si>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</si>
  <si>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</si>
  <si>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</si>
  <si>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</si>
  <si>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</si>
  <si>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</si>
  <si>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</si>
  <si>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</si>
  <si>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</si>
  <si>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</si>
  <si>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</si>
  <si>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</si>
  <si>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</si>
  <si>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</si>
  <si>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</si>
  <si>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</si>
  <si>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</si>
  <si>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</si>
  <si>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</si>
  <si>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</si>
  <si>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</si>
  <si>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</si>
  <si>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</si>
  <si>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</si>
  <si>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</si>
  <si>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</si>
  <si>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</si>
  <si>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</si>
  <si>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</si>
  <si>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</si>
  <si>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</si>
  <si>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</si>
  <si>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</si>
  <si>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</si>
  <si>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</si>
  <si>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</si>
  <si>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</si>
  <si>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</si>
  <si>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</si>
  <si>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</si>
  <si>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</si>
  <si>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</si>
  <si>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</si>
  <si>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</si>
  <si>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</si>
  <si>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</si>
  <si>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</si>
  <si>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</si>
  <si>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</si>
  <si>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</si>
  <si>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</si>
  <si>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</si>
  <si>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</si>
  <si>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</si>
  <si>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</si>
  <si>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</si>
  <si>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</si>
  <si>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</si>
  <si>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</si>
  <si>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</si>
  <si>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</si>
  <si>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</si>
  <si>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</si>
  <si>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</si>
  <si>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</si>
  <si>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</si>
  <si>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</si>
  <si>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</si>
  <si>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</si>
  <si>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</si>
  <si>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</si>
  <si>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</si>
  <si>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</si>
  <si>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</si>
  <si>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</si>
  <si>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</si>
  <si>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</si>
  <si>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</si>
  <si>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</si>
  <si>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</si>
  <si>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</si>
  <si>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</si>
  <si>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</si>
  <si>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</si>
  <si>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</si>
  <si>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</si>
  <si>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</si>
  <si>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</si>
  <si>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</si>
  <si>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</si>
  <si>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</si>
  <si>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</si>
  <si>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</si>
  <si>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</si>
  <si>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</si>
  <si>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</si>
  <si>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</si>
  <si>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</si>
  <si>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</si>
  <si>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</si>
  <si>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</si>
  <si>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</si>
  <si>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</si>
  <si>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</si>
  <si>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</si>
  <si>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</si>
  <si>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</si>
  <si>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</si>
  <si>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</si>
  <si>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</si>
  <si>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</si>
  <si>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</si>
  <si>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</si>
  <si>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</si>
  <si>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</si>
  <si>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</si>
  <si>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</si>
  <si>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</si>
  <si>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</si>
  <si>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</si>
  <si>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</si>
  <si>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</si>
  <si>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</si>
  <si>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</si>
  <si>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</si>
  <si>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</si>
  <si>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</si>
  <si>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</si>
  <si>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</si>
  <si>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</si>
  <si>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</si>
  <si>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</si>
  <si>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</si>
  <si>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</si>
  <si>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</si>
  <si>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</si>
  <si>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</si>
  <si>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</si>
  <si>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</si>
  <si>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</si>
  <si>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</si>
  <si>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</si>
  <si>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</si>
  <si>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</si>
  <si>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</si>
  <si>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</si>
  <si>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</si>
  <si>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</si>
  <si>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</si>
  <si>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</si>
  <si>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</si>
  <si>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</si>
  <si>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</si>
  <si>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</si>
  <si>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</si>
  <si>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</si>
  <si>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</si>
  <si>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</si>
  <si>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</si>
  <si>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</si>
  <si>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</si>
  <si>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</si>
  <si>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</si>
  <si>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</si>
  <si>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</si>
  <si>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</si>
  <si>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</si>
  <si>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</si>
  <si>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</si>
  <si>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</si>
  <si>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</si>
  <si>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</si>
  <si>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</si>
  <si>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</si>
  <si>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</si>
  <si>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</si>
  <si>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</si>
  <si>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</si>
  <si>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</si>
  <si>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</si>
  <si>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</si>
  <si>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</si>
  <si>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</si>
  <si>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</si>
  <si>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</si>
  <si>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</si>
  <si>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</si>
  <si>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</si>
  <si>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</si>
  <si>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</si>
  <si>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</si>
  <si>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</si>
  <si>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</si>
  <si>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</si>
  <si>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</si>
  <si>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</si>
  <si>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</si>
  <si>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</si>
  <si>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</si>
  <si>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</si>
  <si>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</si>
  <si>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</si>
  <si>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</si>
  <si>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</si>
  <si>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</si>
  <si>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</si>
  <si>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</si>
  <si>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</si>
  <si>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</si>
  <si>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</si>
  <si>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</si>
  <si>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</si>
  <si>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</si>
  <si>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</si>
  <si>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</si>
  <si>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</si>
  <si>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</si>
  <si>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</si>
  <si>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</si>
  <si>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</si>
  <si>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</si>
  <si>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</si>
  <si>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</si>
  <si>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</si>
  <si>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</si>
  <si>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</si>
  <si>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</si>
  <si>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</si>
  <si>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</si>
  <si>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</si>
  <si>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</si>
  <si>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</si>
  <si>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</si>
  <si>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</si>
  <si>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</si>
  <si>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</si>
  <si>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</si>
  <si>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</si>
  <si>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</si>
  <si>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</si>
  <si>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</si>
  <si>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</si>
  <si>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</si>
  <si>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</si>
  <si>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</si>
  <si>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</si>
  <si>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</si>
  <si>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</si>
  <si>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</si>
  <si>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</si>
  <si>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</si>
  <si>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</si>
  <si>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</si>
  <si>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</si>
  <si>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</si>
  <si>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</si>
  <si>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</si>
  <si>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</si>
  <si>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</si>
  <si>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</si>
  <si>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</si>
  <si>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</si>
  <si>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</si>
  <si>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</si>
  <si>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</si>
  <si>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</si>
  <si>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</si>
  <si>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</si>
  <si>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</si>
  <si>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</si>
  <si>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</si>
  <si>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</si>
  <si>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</si>
  <si>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</si>
  <si>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</si>
  <si>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</si>
  <si>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</si>
  <si>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</si>
  <si>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</si>
  <si>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</si>
  <si>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</si>
  <si>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</si>
  <si>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</si>
  <si>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</si>
  <si>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</si>
  <si>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</si>
  <si>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</si>
  <si>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</si>
  <si>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</si>
  <si>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</si>
  <si>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</si>
  <si>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</si>
  <si>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</si>
  <si>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</si>
  <si>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</si>
  <si>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</si>
  <si>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</si>
  <si>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</si>
  <si>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</si>
  <si>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</si>
  <si>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</si>
  <si>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</si>
  <si>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</si>
  <si>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</si>
  <si>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</si>
  <si>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</si>
  <si>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</si>
  <si>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</si>
  <si>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</si>
  <si>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</si>
  <si>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</si>
  <si>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</si>
  <si>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</si>
  <si>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</si>
  <si>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</si>
  <si>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</si>
  <si>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</si>
  <si>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</si>
  <si>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</si>
  <si>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</si>
  <si>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</si>
  <si>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</si>
  <si>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</si>
  <si>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</si>
  <si>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</si>
  <si>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</si>
  <si>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</si>
  <si>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</si>
  <si>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</si>
  <si>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</si>
  <si>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</si>
  <si>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</si>
  <si>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</si>
  <si>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</si>
  <si>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</si>
  <si>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</si>
  <si>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</si>
  <si>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</si>
  <si>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</si>
  <si>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</si>
  <si>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</si>
  <si>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</si>
  <si>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</si>
  <si>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</si>
  <si>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</si>
  <si>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</si>
  <si>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</si>
  <si>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</si>
  <si>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</si>
  <si>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</si>
  <si>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</si>
  <si>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</si>
  <si>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</si>
  <si>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</si>
  <si>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</si>
  <si>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</si>
  <si>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</si>
  <si>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</si>
  <si>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</si>
  <si>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</si>
  <si>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</si>
  <si>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</si>
  <si>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</si>
  <si>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</si>
  <si>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</si>
  <si>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</si>
  <si>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</si>
  <si>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</si>
  <si>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</si>
  <si>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</si>
  <si>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</si>
  <si>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</si>
  <si>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</si>
  <si>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</si>
  <si>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</si>
  <si>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</si>
  <si>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</si>
  <si>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</si>
  <si>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</si>
  <si>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</si>
  <si>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</si>
  <si>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</si>
  <si>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</si>
  <si>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</si>
  <si>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</si>
  <si>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</si>
  <si>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</si>
  <si>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</si>
  <si>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</si>
  <si>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</si>
  <si>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</si>
  <si>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</si>
  <si>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</si>
  <si>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</si>
  <si>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</si>
  <si>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</si>
  <si>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</si>
  <si>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</si>
  <si>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</si>
  <si>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</si>
  <si>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</si>
  <si>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</si>
  <si>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</si>
  <si>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</si>
  <si>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</si>
  <si>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</si>
  <si>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</si>
  <si>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</si>
  <si>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</si>
  <si>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</si>
  <si>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</si>
  <si>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</si>
  <si>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</si>
  <si>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</si>
  <si>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</si>
  <si>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</si>
  <si>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</si>
  <si>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</si>
  <si>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</si>
  <si>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</si>
  <si>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</si>
  <si>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</si>
  <si>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</si>
  <si>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</si>
  <si>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</si>
  <si>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</si>
  <si>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</si>
  <si>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</si>
  <si>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</si>
  <si>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</si>
  <si>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</si>
  <si>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</si>
  <si>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</si>
  <si>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</si>
  <si>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</si>
  <si>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</si>
  <si>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</si>
  <si>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</si>
  <si>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</si>
  <si>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</si>
  <si>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</si>
  <si>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</si>
  <si>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</si>
  <si>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</si>
  <si>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</si>
  <si>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</si>
  <si>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</si>
  <si>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</si>
  <si>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</si>
  <si>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</si>
  <si>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</si>
  <si>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</si>
  <si>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</si>
  <si>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</si>
  <si>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</si>
  <si>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</si>
  <si>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</si>
  <si>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</si>
  <si>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</si>
  <si>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</si>
  <si>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</si>
  <si>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</si>
  <si>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</si>
  <si>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</si>
  <si>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</si>
  <si>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</si>
  <si>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</si>
  <si>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</si>
  <si>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</si>
  <si>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</si>
  <si>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</si>
  <si>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</si>
  <si>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</si>
  <si>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</si>
  <si>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</si>
  <si>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</si>
  <si>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</si>
  <si>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</si>
  <si>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</si>
  <si>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</si>
  <si>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</si>
  <si>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</si>
  <si>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</si>
  <si>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</si>
  <si>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</si>
  <si>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</si>
  <si>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</si>
  <si>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</si>
  <si>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</si>
  <si>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</si>
  <si>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</si>
  <si>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</si>
  <si>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</si>
  <si>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</si>
  <si>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</si>
  <si>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</si>
  <si>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</si>
  <si>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</si>
  <si>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</si>
  <si>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</si>
  <si>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</si>
  <si>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</si>
  <si>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</si>
  <si>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</si>
  <si>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</si>
  <si>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</si>
  <si>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</si>
  <si>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</si>
  <si>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</si>
  <si>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</si>
  <si>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</si>
  <si>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</si>
  <si>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</si>
  <si>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</si>
  <si>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</si>
  <si>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</si>
  <si>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</si>
  <si>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</si>
  <si>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</si>
  <si>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</si>
  <si>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</si>
  <si>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</si>
  <si>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</si>
  <si>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</si>
  <si>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</si>
  <si>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</si>
  <si>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</si>
  <si>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</si>
  <si>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</si>
  <si>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</si>
  <si>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</si>
  <si>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</si>
  <si>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</si>
  <si>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</si>
  <si>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</si>
  <si>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</si>
  <si>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</si>
  <si>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</si>
  <si>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</si>
  <si>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</si>
  <si>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</si>
  <si>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</si>
  <si>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</si>
  <si>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</si>
  <si>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</si>
  <si>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</si>
  <si>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</si>
  <si>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</si>
  <si>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</si>
  <si>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</si>
  <si>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</si>
  <si>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</si>
  <si>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</si>
  <si>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</si>
  <si>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</si>
  <si>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</si>
  <si>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</si>
  <si>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</si>
  <si>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</si>
  <si>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</si>
  <si>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</si>
  <si>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</si>
  <si>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</si>
  <si>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</si>
  <si>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</si>
  <si>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</si>
  <si>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</si>
  <si>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</si>
  <si>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</si>
  <si>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</si>
  <si>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</si>
  <si>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</si>
  <si>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</si>
  <si>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</si>
  <si>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</si>
  <si>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</si>
  <si>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</si>
  <si>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</si>
  <si>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</si>
  <si>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</si>
  <si>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</si>
  <si>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</si>
  <si>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</si>
  <si>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</si>
  <si>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</si>
  <si>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</si>
  <si>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</si>
  <si>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</si>
  <si>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</si>
  <si>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</si>
  <si>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</si>
  <si>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</si>
  <si>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</si>
  <si>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</si>
  <si>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</si>
  <si>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</si>
  <si>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</si>
  <si>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</si>
  <si>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</si>
  <si>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</si>
  <si>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</si>
  <si>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</si>
  <si>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</si>
  <si>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</si>
  <si>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</si>
  <si>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</si>
  <si>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</si>
  <si>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</si>
  <si>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</si>
  <si>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</si>
  <si>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</si>
  <si>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</si>
  <si>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</si>
  <si>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</si>
  <si>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</si>
  <si>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</si>
  <si>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</si>
  <si>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</si>
  <si>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</si>
  <si>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</si>
  <si>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</si>
  <si>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</si>
  <si>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</si>
  <si>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</si>
  <si>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</si>
  <si>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</si>
  <si>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</si>
  <si>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</si>
  <si>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</si>
  <si>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</si>
  <si>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</si>
  <si>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</si>
  <si>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</si>
  <si>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</si>
  <si>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</si>
  <si>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</si>
  <si>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</si>
  <si>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</si>
  <si>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</si>
  <si>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</si>
  <si>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</si>
  <si>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</si>
  <si>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</si>
  <si>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</si>
  <si>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</si>
  <si>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</si>
  <si>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</si>
  <si>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</si>
  <si>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</si>
  <si>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</si>
  <si>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</si>
  <si>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</si>
  <si>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</si>
  <si>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</si>
  <si>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</si>
  <si>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</si>
  <si>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</si>
  <si>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</si>
  <si>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</si>
  <si>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</si>
  <si>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</si>
  <si>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</si>
  <si>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</si>
  <si>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</si>
  <si>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</si>
  <si>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</si>
  <si>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</si>
  <si>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</si>
  <si>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</si>
  <si>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</si>
  <si>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</si>
  <si>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</si>
  <si>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</si>
  <si>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</si>
  <si>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</si>
  <si>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</si>
  <si>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</si>
  <si>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</si>
  <si>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</si>
  <si>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</si>
  <si>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</si>
  <si>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</si>
  <si>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</si>
  <si>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</si>
  <si>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</si>
  <si>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</si>
  <si>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</si>
  <si>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</si>
  <si>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</si>
  <si>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</si>
  <si>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</si>
  <si>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</si>
  <si>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</si>
  <si>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</si>
  <si>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</si>
  <si>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</si>
  <si>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</si>
  <si>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</si>
  <si>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</si>
  <si>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</si>
  <si>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</si>
  <si>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</si>
  <si>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</si>
  <si>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</si>
  <si>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</si>
  <si>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DECEMBER</t>
  </si>
  <si>
    <t>0-3 hours</t>
  </si>
  <si>
    <t>7 ESK Loadshedding, 3 Breakdowns due to weather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</si>
</sst>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27" workbookViewId="0">
      <selection activeCell="G34" sqref="G34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5" t="str">
        <f>IF(C4="","",VLOOKUP(C4,'Munic List'!$A$2:$E$292,2,FALSE))</f>
        <v/>
      </c>
      <c r="D3" s="106"/>
    </row>
    <row r="4" spans="1:7" x14ac:dyDescent="0.25">
      <c r="A4" s="4" t="s">
        <v>15</v>
      </c>
      <c r="C4" s="103"/>
      <c r="D4" s="104"/>
    </row>
    <row r="5" spans="1:7" x14ac:dyDescent="0.25">
      <c r="A5" s="4" t="s">
        <v>816</v>
      </c>
      <c r="C5" s="105" t="str">
        <f>IF(C4="","",VLOOKUP(C4,'Munic List'!$A$2:$E$292,3,FALSE))</f>
        <v/>
      </c>
      <c r="D5" s="106"/>
    </row>
    <row r="6" spans="1:7" x14ac:dyDescent="0.25">
      <c r="A6" s="4" t="s">
        <v>802</v>
      </c>
      <c r="C6" s="105" t="str">
        <f>IF(C4="","",VLOOKUP(C4,'Munic List'!$A$2:$E$292,4,FALSE))</f>
        <v/>
      </c>
      <c r="D6" s="106"/>
    </row>
    <row r="7" spans="1:7" x14ac:dyDescent="0.25">
      <c r="A7" s="4" t="s">
        <v>16</v>
      </c>
      <c r="C7" s="105" t="str">
        <f>IF(C4="","",VLOOKUP(C4,'Munic List'!$A$2:$E$292,5,FALSE))</f>
        <v/>
      </c>
      <c r="D7" s="106"/>
    </row>
    <row r="8" spans="1:7" x14ac:dyDescent="0.25">
      <c r="A8" s="4" t="s">
        <v>132</v>
      </c>
      <c r="C8" s="20" t="s">
        <v>874</v>
      </c>
      <c r="D8" s="35">
        <v>2018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7"/>
      <c r="D10" s="108"/>
    </row>
    <row r="11" spans="1:7" ht="25.5" x14ac:dyDescent="0.25">
      <c r="A11" s="100" t="s">
        <v>18</v>
      </c>
      <c r="B11" s="100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940</v>
      </c>
      <c r="F33" s="4" t="str">
        <f t="shared" si="1"/>
        <v>2.4.1.C</v>
      </c>
      <c r="G33" s="48"/>
    </row>
    <row r="34" spans="1:7" ht="38.25" x14ac:dyDescent="0.25">
      <c r="A34" s="42" t="s">
        <v>179</v>
      </c>
      <c r="B34" s="14" t="s">
        <v>135</v>
      </c>
      <c r="C34" s="17" t="s">
        <v>1</v>
      </c>
      <c r="D34" s="52">
        <v>10</v>
      </c>
      <c r="F34" s="4" t="str">
        <f t="shared" si="1"/>
        <v>2.4.2.C</v>
      </c>
      <c r="G34" s="120" t="s">
        <v>876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875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/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/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algorithmName="SHA-512" hashValue="Lgr4UCvpOZsrFNbYigcDBocVuEnKc+tmv1ovb74mECRXuhMas6GanrWsL4C+lxF2WlSDWVZ7pICyyK0bK3arVA==" saltValue="rRxysgNxrCKcAtYMNGVVwg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8/12/01 - 2018/12/31" sqref="G70:G79 D89 D88 D64 D65 D66 D67 D68 D80 D81 D82 D83 D84 D85 D86 D87">
      <formula1>43435</formula1>
      <formula2>43465</formula2>
    </dataValidation>
    <dataValidation type="date" allowBlank="1" showInputMessage="1" showErrorMessage="1" promptTitle="Date Required" prompt="Capture Date - format - yyyy/mm/dd - Between 2018/12/01 - 2018/12/31" sqref="D62">
      <formula1>43435</formula1>
      <formula2>43465</formula2>
    </dataValidation>
    <dataValidation type="date" allowBlank="1" showInputMessage="1" showErrorMessage="1" promptTitle="Date Required" prompt="Capture Date - format - yyyy/mm/dd - Between 2018/12/01 - 2018/12/31" sqref="D63">
      <formula1>43435</formula1>
      <formula2>43465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43"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Johan Durie</cp:lastModifiedBy>
  <dcterms:created xsi:type="dcterms:W3CDTF">2014-10-29T05:59:55Z</dcterms:created>
  <dcterms:modified xsi:type="dcterms:W3CDTF">2019-02-08T09:06:34Z</dcterms:modified>
</cp:coreProperties>
</file>